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21" activeTab="0"/>
  </bookViews>
  <sheets>
    <sheet name="Ел - външно ел. захранване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<sst xmlns="http://schemas.openxmlformats.org/spreadsheetml/2006/main" count="38" uniqueCount="30">
  <si>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Инвеститор: АГРАРЕН УНИВЕРСИТЕТ гр. Пловдив</t>
  </si>
  <si>
    <t>№</t>
  </si>
  <si>
    <t>Наименование на СМР</t>
  </si>
  <si>
    <t>количество</t>
  </si>
  <si>
    <t>ед. мярка</t>
  </si>
  <si>
    <t>стойност /лв/</t>
  </si>
  <si>
    <t xml:space="preserve"> </t>
  </si>
  <si>
    <t>Количествено стойностна сметка</t>
  </si>
  <si>
    <t>бр.</t>
  </si>
  <si>
    <t>Сума</t>
  </si>
  <si>
    <t>ДДС</t>
  </si>
  <si>
    <t>Общо за обекта</t>
  </si>
  <si>
    <t>Изготвил: Инжпроект ООД</t>
  </si>
  <si>
    <t>Обект: Изграждане на учебен център за практическо обучение на студентитет от професионално направление Растениевъдство и Растителна защита в Аграрен университет - Пловдив</t>
  </si>
  <si>
    <t>Част Електро</t>
  </si>
  <si>
    <t>7. Външно ел. захранване</t>
  </si>
  <si>
    <t>ед. цена без ДДС /лв/</t>
  </si>
  <si>
    <t>Трасиране кабелна линия</t>
  </si>
  <si>
    <t>Направа на изкоп 0.6/0.8 м.</t>
  </si>
  <si>
    <t>м</t>
  </si>
  <si>
    <t>Доставка на кабел СВТ 3х185+95мм</t>
  </si>
  <si>
    <t>Доставка и монтаж PVC тръба ф.110</t>
  </si>
  <si>
    <t>Доставка и монтаж на газова тръба 3"</t>
  </si>
  <si>
    <t>Изтегляне на кабел СВТ 3х185+95мм в PVC тръба ф 110</t>
  </si>
  <si>
    <t>Изтегляне на кабел СВТ 3х185+95мм в газова тръба 3"</t>
  </si>
  <si>
    <t>Полагане на сигнална лента</t>
  </si>
  <si>
    <t>Закриване и трамбоване на изкоп</t>
  </si>
  <si>
    <t>Направа на ревизионни шахти</t>
  </si>
  <si>
    <t>Протоколи от акредитиран орган за контрол</t>
  </si>
  <si>
    <t>к-т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</si>
</sst>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0.00"/>
    <numFmt numFmtId="173" formatCode="0.00000"/>
    <numFmt numFmtId="174" formatCode="0.000000"/>
    <numFmt numFmtId="175" formatCode="0.0000000"/>
    <numFmt numFmtId="176" formatCode="0.0000"/>
    <numFmt numFmtId="177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6" applyNumberFormat="0" applyAlignment="0" applyProtection="0"/>
    <xf numFmtId="0" fontId="28" fillId="29" borderId="2" applyNumberFormat="0" applyAlignment="0" applyProtection="0"/>
    <xf numFmtId="0" fontId="29" fillId="30" borderId="7" applyNumberFormat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ВиК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9">
      <selection activeCell="H25" sqref="H25"/>
    </sheetView>
  </sheetViews>
  <sheetFormatPr defaultColWidth="9.140625" defaultRowHeight="12.75"/>
  <cols>
    <col min="1" max="1" width="3.8515625" style="0" customWidth="1"/>
    <col min="2" max="2" width="50.7109375" style="0" customWidth="1"/>
    <col min="3" max="3" width="6.8515625" style="0" customWidth="1"/>
    <col min="6" max="6" width="10.28125" style="0" customWidth="1"/>
  </cols>
  <sheetData>
    <row r="1" spans="1:6" ht="12.75">
      <c r="A1" s="2" t="s">
        <v>0</v>
      </c>
      <c r="B1" s="2"/>
      <c r="C1" s="2"/>
      <c r="D1" s="2" t="s">
        <v>6</v>
      </c>
      <c r="E1" s="2"/>
      <c r="F1" s="2"/>
    </row>
    <row r="2" spans="1:6" ht="12.75">
      <c r="A2" s="2" t="s">
        <v>12</v>
      </c>
      <c r="B2" s="2"/>
      <c r="C2" s="2"/>
      <c r="D2" s="2"/>
      <c r="E2" s="2"/>
      <c r="F2" s="2"/>
    </row>
    <row r="3" spans="1:6" ht="48.75" customHeight="1">
      <c r="A3" s="13" t="s">
        <v>13</v>
      </c>
      <c r="B3" s="13"/>
      <c r="C3" s="13"/>
      <c r="D3" s="13"/>
      <c r="E3" s="13"/>
      <c r="F3" s="13"/>
    </row>
    <row r="4" spans="1:6" ht="12.75">
      <c r="A4" s="2"/>
      <c r="B4" s="2"/>
      <c r="C4" s="2"/>
      <c r="D4" s="2"/>
      <c r="E4" s="2"/>
      <c r="F4" s="2"/>
    </row>
    <row r="5" spans="1:6" ht="12.75">
      <c r="A5" s="16" t="s">
        <v>7</v>
      </c>
      <c r="B5" s="16"/>
      <c r="C5" s="16"/>
      <c r="D5" s="16"/>
      <c r="E5" s="16"/>
      <c r="F5" s="16"/>
    </row>
    <row r="7" spans="1:6" ht="26.25" customHeight="1">
      <c r="A7" s="1" t="s">
        <v>1</v>
      </c>
      <c r="B7" s="1" t="s">
        <v>2</v>
      </c>
      <c r="C7" s="1" t="s">
        <v>4</v>
      </c>
      <c r="D7" s="1" t="s">
        <v>3</v>
      </c>
      <c r="E7" s="1" t="s">
        <v>16</v>
      </c>
      <c r="F7" s="1" t="s">
        <v>5</v>
      </c>
    </row>
    <row r="8" spans="1:6" ht="26.25" customHeight="1">
      <c r="A8" s="1"/>
      <c r="B8" s="1" t="s">
        <v>14</v>
      </c>
      <c r="C8" s="1"/>
      <c r="D8" s="1"/>
      <c r="E8" s="1"/>
      <c r="F8" s="1"/>
    </row>
    <row r="9" spans="1:6" ht="12.75">
      <c r="A9" s="11"/>
      <c r="B9" s="1" t="s">
        <v>15</v>
      </c>
      <c r="C9" s="1"/>
      <c r="D9" s="1"/>
      <c r="E9" s="1"/>
      <c r="F9" s="1"/>
    </row>
    <row r="10" spans="1:6" ht="12.75">
      <c r="A10" s="3">
        <v>1</v>
      </c>
      <c r="B10" s="8" t="s">
        <v>17</v>
      </c>
      <c r="C10" s="9" t="s">
        <v>19</v>
      </c>
      <c r="D10" s="6">
        <v>220</v>
      </c>
      <c r="E10" s="6"/>
      <c r="F10" s="6">
        <f>D10*E10</f>
        <v>0</v>
      </c>
    </row>
    <row r="11" spans="1:6" ht="12.75">
      <c r="A11" s="3">
        <v>2</v>
      </c>
      <c r="B11" s="8" t="s">
        <v>18</v>
      </c>
      <c r="C11" s="9" t="s">
        <v>19</v>
      </c>
      <c r="D11" s="6">
        <v>220</v>
      </c>
      <c r="E11" s="6"/>
      <c r="F11" s="6">
        <f aca="true" t="shared" si="0" ref="F11:F20">D11*E11</f>
        <v>0</v>
      </c>
    </row>
    <row r="12" spans="1:6" ht="12.75">
      <c r="A12" s="3">
        <v>3</v>
      </c>
      <c r="B12" s="4" t="s">
        <v>20</v>
      </c>
      <c r="C12" s="3" t="s">
        <v>19</v>
      </c>
      <c r="D12" s="6">
        <v>440</v>
      </c>
      <c r="E12" s="6"/>
      <c r="F12" s="6">
        <f t="shared" si="0"/>
        <v>0</v>
      </c>
    </row>
    <row r="13" spans="1:6" ht="12.75">
      <c r="A13" s="3">
        <v>4</v>
      </c>
      <c r="B13" s="8" t="s">
        <v>21</v>
      </c>
      <c r="C13" s="9" t="s">
        <v>19</v>
      </c>
      <c r="D13" s="6">
        <v>380</v>
      </c>
      <c r="E13" s="6"/>
      <c r="F13" s="6">
        <f t="shared" si="0"/>
        <v>0</v>
      </c>
    </row>
    <row r="14" spans="1:6" ht="12.75">
      <c r="A14" s="3">
        <v>5</v>
      </c>
      <c r="B14" s="8" t="s">
        <v>22</v>
      </c>
      <c r="C14" s="9" t="s">
        <v>19</v>
      </c>
      <c r="D14" s="6">
        <v>60</v>
      </c>
      <c r="E14" s="6"/>
      <c r="F14" s="6">
        <f t="shared" si="0"/>
        <v>0</v>
      </c>
    </row>
    <row r="15" spans="1:6" ht="12.75">
      <c r="A15" s="3">
        <v>6</v>
      </c>
      <c r="B15" s="8" t="s">
        <v>23</v>
      </c>
      <c r="C15" s="9" t="s">
        <v>19</v>
      </c>
      <c r="D15" s="6">
        <v>380</v>
      </c>
      <c r="E15" s="6"/>
      <c r="F15" s="6">
        <f t="shared" si="0"/>
        <v>0</v>
      </c>
    </row>
    <row r="16" spans="1:6" ht="12.75">
      <c r="A16" s="3">
        <v>7</v>
      </c>
      <c r="B16" s="8" t="s">
        <v>24</v>
      </c>
      <c r="C16" s="3" t="s">
        <v>19</v>
      </c>
      <c r="D16" s="6">
        <v>60</v>
      </c>
      <c r="E16" s="6"/>
      <c r="F16" s="6">
        <f t="shared" si="0"/>
        <v>0</v>
      </c>
    </row>
    <row r="17" spans="1:6" ht="12.75">
      <c r="A17" s="3">
        <v>8</v>
      </c>
      <c r="B17" s="10" t="s">
        <v>25</v>
      </c>
      <c r="C17" s="3" t="s">
        <v>19</v>
      </c>
      <c r="D17" s="5">
        <v>220</v>
      </c>
      <c r="E17" s="5"/>
      <c r="F17" s="5">
        <f t="shared" si="0"/>
        <v>0</v>
      </c>
    </row>
    <row r="18" spans="1:6" ht="12.75">
      <c r="A18" s="3">
        <v>9</v>
      </c>
      <c r="B18" s="4" t="s">
        <v>26</v>
      </c>
      <c r="C18" s="3" t="s">
        <v>19</v>
      </c>
      <c r="D18" s="6">
        <v>220</v>
      </c>
      <c r="E18" s="6"/>
      <c r="F18" s="6">
        <f t="shared" si="0"/>
        <v>0</v>
      </c>
    </row>
    <row r="19" spans="1:6" ht="12.75">
      <c r="A19" s="3">
        <v>10</v>
      </c>
      <c r="B19" s="4" t="s">
        <v>27</v>
      </c>
      <c r="C19" s="3" t="s">
        <v>8</v>
      </c>
      <c r="D19" s="6">
        <v>10</v>
      </c>
      <c r="E19" s="6"/>
      <c r="F19" s="6">
        <f t="shared" si="0"/>
        <v>0</v>
      </c>
    </row>
    <row r="20" spans="1:6" ht="12.75">
      <c r="A20" s="3">
        <v>11</v>
      </c>
      <c r="B20" s="4" t="s">
        <v>28</v>
      </c>
      <c r="C20" s="3" t="s">
        <v>29</v>
      </c>
      <c r="D20" s="6">
        <v>1</v>
      </c>
      <c r="E20" s="6"/>
      <c r="F20" s="6">
        <f t="shared" si="0"/>
        <v>0</v>
      </c>
    </row>
    <row r="21" spans="1:6" ht="12.75">
      <c r="A21" s="10"/>
      <c r="B21" s="10"/>
      <c r="C21" s="15" t="s">
        <v>9</v>
      </c>
      <c r="D21" s="15"/>
      <c r="E21" s="15"/>
      <c r="F21" s="7" t="e">
        <f>#REF!+#REF!+#REF!+#REF!</f>
        <v>#REF!</v>
      </c>
    </row>
    <row r="22" spans="1:6" ht="12.75">
      <c r="A22" s="10"/>
      <c r="B22" s="10"/>
      <c r="C22" s="15" t="s">
        <v>10</v>
      </c>
      <c r="D22" s="15"/>
      <c r="E22" s="15"/>
      <c r="F22" s="7" t="e">
        <f>F21*0.02</f>
        <v>#REF!</v>
      </c>
    </row>
    <row r="23" spans="1:6" ht="12.75">
      <c r="A23" s="10"/>
      <c r="B23" s="10"/>
      <c r="C23" s="10"/>
      <c r="D23" s="12" t="s">
        <v>11</v>
      </c>
      <c r="E23" s="12"/>
      <c r="F23" s="7" t="e">
        <f>F21+F22</f>
        <v>#REF!</v>
      </c>
    </row>
    <row r="26" spans="2:6" ht="38.25" customHeight="1">
      <c r="B26" s="14"/>
      <c r="C26" s="14"/>
      <c r="D26" s="14"/>
      <c r="E26" s="14"/>
      <c r="F26" s="14"/>
    </row>
  </sheetData>
  <sheetProtection/>
  <mergeCells count="5">
    <mergeCell ref="A5:F5"/>
    <mergeCell ref="A3:F3"/>
    <mergeCell ref="B26:F26"/>
    <mergeCell ref="C21:E21"/>
    <mergeCell ref="C22:E22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Zapaden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Tsu15</dc:creator>
  <cp:keywords/>
  <dc:description/>
  <cp:lastModifiedBy>VCekov-lap</cp:lastModifiedBy>
  <cp:lastPrinted>2018-03-20T10:28:07Z</cp:lastPrinted>
  <dcterms:created xsi:type="dcterms:W3CDTF">2010-02-11T13:20:30Z</dcterms:created>
  <dcterms:modified xsi:type="dcterms:W3CDTF">2018-03-21T18:23:09Z</dcterms:modified>
  <cp:category/>
  <cp:version/>
  <cp:contentType/>
  <cp:contentStatus/>
</cp:coreProperties>
</file>